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e\YEAR END ACCOUNTS\Year End 22-23\Statement of Accounts\Disclosure Notes\"/>
    </mc:Choice>
  </mc:AlternateContent>
  <xr:revisionPtr revIDLastSave="0" documentId="8_{1690DD7E-356F-44C2-89D3-33F62CB8B940}" xr6:coauthVersionLast="47" xr6:coauthVersionMax="47" xr10:uidLastSave="{00000000-0000-0000-0000-000000000000}"/>
  <bookViews>
    <workbookView xWindow="28680" yWindow="-120" windowWidth="29040" windowHeight="15720" xr2:uid="{914F819E-8C95-446C-9400-3B8122DD2378}"/>
  </bookViews>
  <sheets>
    <sheet name="Publication " sheetId="1" r:id="rId1"/>
  </sheets>
  <externalReferences>
    <externalReference r:id="rId2"/>
    <externalReference r:id="rId3"/>
  </externalReferences>
  <definedNames>
    <definedName name="_Key1" hidden="1">'[1]110A SUMMARY'!$B$23:$B$31</definedName>
    <definedName name="_Key2" hidden="1">'[1]110A SUMMARY'!$E$23</definedName>
    <definedName name="_Order1" hidden="1">255</definedName>
    <definedName name="_Order2" hidden="1">255</definedName>
    <definedName name="_Sort" hidden="1">'[1]110A SUMMARY'!$B$23:$E$31</definedName>
    <definedName name="Print_Area_MI" localSheetId="0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F34" i="1"/>
  <c r="G34" i="1"/>
  <c r="H34" i="1"/>
  <c r="I34" i="1" l="1"/>
</calcChain>
</file>

<file path=xl/sharedStrings.xml><?xml version="1.0" encoding="utf-8"?>
<sst xmlns="http://schemas.openxmlformats.org/spreadsheetml/2006/main" count="63" uniqueCount="59">
  <si>
    <t>The Local Authorities (Members' Allowances) (England) Regulations 2003</t>
  </si>
  <si>
    <t>Notice is hereby given that during the year 1st April 2022 to 31st March 2023, the total sums paid to each Member of the Authority</t>
  </si>
  <si>
    <t>in respect of basic allowances, special responsibility allowances and expenses were as follows:-</t>
  </si>
  <si>
    <t>Nottinghamshire and the City of Nottingham Fire and Rescue Authority</t>
  </si>
  <si>
    <t>Total sums paid to each Member of the Authority during the Year 1st April 2022 to 31st March 2023</t>
  </si>
  <si>
    <t>Councillor</t>
  </si>
  <si>
    <t>Cat3</t>
  </si>
  <si>
    <t>Basic Allowance</t>
  </si>
  <si>
    <t>Special Responsibility Allowance</t>
  </si>
  <si>
    <t>National Insurance</t>
  </si>
  <si>
    <t>Expenses</t>
  </si>
  <si>
    <t>Total</t>
  </si>
  <si>
    <t>£</t>
  </si>
  <si>
    <t>Michael Payne</t>
  </si>
  <si>
    <t>Z032</t>
  </si>
  <si>
    <t>Patience Ifediora</t>
  </si>
  <si>
    <t>Z080</t>
  </si>
  <si>
    <t>David Trimble</t>
  </si>
  <si>
    <t>Z088</t>
  </si>
  <si>
    <t>Jason Zadrozny</t>
  </si>
  <si>
    <t>Z018</t>
  </si>
  <si>
    <t>John Clarke</t>
  </si>
  <si>
    <t>Z035</t>
  </si>
  <si>
    <t>Jonathan Wheeler</t>
  </si>
  <si>
    <t>Z086</t>
  </si>
  <si>
    <t xml:space="preserve">Thomas Hollis </t>
  </si>
  <si>
    <t>Z083</t>
  </si>
  <si>
    <t>Callum Bailey</t>
  </si>
  <si>
    <t>Z082</t>
  </si>
  <si>
    <t>Gul Khan</t>
  </si>
  <si>
    <t>Z063</t>
  </si>
  <si>
    <t>Jonathan Lee</t>
  </si>
  <si>
    <t>Z078</t>
  </si>
  <si>
    <t>Michael Quigley</t>
  </si>
  <si>
    <t>Z085</t>
  </si>
  <si>
    <t>Nicholas Raine</t>
  </si>
  <si>
    <t>Z071</t>
  </si>
  <si>
    <t>Nicola Heaton</t>
  </si>
  <si>
    <t>Z084</t>
  </si>
  <si>
    <t>Nigel Turner</t>
  </si>
  <si>
    <t>Z089</t>
  </si>
  <si>
    <t>Robert Corden</t>
  </si>
  <si>
    <t>Z075</t>
  </si>
  <si>
    <t>Roger Upton</t>
  </si>
  <si>
    <t>Z087</t>
  </si>
  <si>
    <t>Stephen Battlemuch</t>
  </si>
  <si>
    <t>Z074</t>
  </si>
  <si>
    <t>Sybil Fielding</t>
  </si>
  <si>
    <t>Z059</t>
  </si>
  <si>
    <t>Roger Jackson</t>
  </si>
  <si>
    <t>Z073</t>
  </si>
  <si>
    <t>Toby Neal</t>
  </si>
  <si>
    <t>Z065</t>
  </si>
  <si>
    <t>Bethan Eddy</t>
  </si>
  <si>
    <t>Z079</t>
  </si>
  <si>
    <t>Scott Carlton</t>
  </si>
  <si>
    <t>Z081</t>
  </si>
  <si>
    <t>Edward Cubley</t>
  </si>
  <si>
    <t>Z076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</si>
</sst>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10"/>
      <color indexed="72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7" fillId="0" borderId="0"/>
    <xf numFmtId="0" fontId="8" fillId="0" borderId="0"/>
  </cellStyleXfs>
  <cellXfs count="20">
    <xf numFmtId="0" fontId="0" fillId="0" borderId="0" xfId="0"/>
    <xf numFmtId="0" fontId="3" fillId="0" borderId="0" xfId="1"/>
    <xf numFmtId="0" fontId="4" fillId="0" borderId="0" xfId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1" fillId="0" borderId="0" xfId="2"/>
    <xf numFmtId="0" fontId="6" fillId="0" borderId="0" xfId="1" applyFont="1" applyAlignment="1">
      <alignment horizontal="center" vertical="center" wrapText="1"/>
    </xf>
    <xf numFmtId="0" fontId="3" fillId="0" borderId="0" xfId="1" applyAlignment="1">
      <alignment horizontal="left"/>
    </xf>
    <xf numFmtId="0" fontId="3" fillId="0" borderId="0" xfId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/>
    <xf numFmtId="2" fontId="9" fillId="0" borderId="1" xfId="4" applyNumberFormat="1" applyFont="1" applyBorder="1" applyAlignment="1">
      <alignment horizontal="center" wrapText="1"/>
    </xf>
    <xf numFmtId="4" fontId="4" fillId="0" borderId="1" xfId="3" applyNumberFormat="1" applyFont="1" applyBorder="1" applyAlignment="1">
      <alignment horizontal="center"/>
    </xf>
    <xf numFmtId="4" fontId="3" fillId="0" borderId="0" xfId="1" applyNumberFormat="1"/>
    <xf numFmtId="4" fontId="3" fillId="0" borderId="0" xfId="1" applyNumberFormat="1" applyAlignment="1">
      <alignment horizontal="left"/>
    </xf>
    <xf numFmtId="4" fontId="3" fillId="0" borderId="0" xfId="1" applyNumberFormat="1" applyAlignment="1">
      <alignment horizontal="center"/>
    </xf>
  </cellXfs>
  <cellStyles count="5">
    <cellStyle name="Normal" xfId="0" builtinId="0"/>
    <cellStyle name="Normal 2 3" xfId="2" xr:uid="{5A0207E2-E525-4F53-81E9-5957D6CE8364}"/>
    <cellStyle name="Normal 3" xfId="1" xr:uid="{90EA0F86-800E-46D7-8449-FED22E844F2A}"/>
    <cellStyle name="Normal_Members Allowances 2" xfId="3" xr:uid="{8262D3CD-94FE-4F87-8AC2-4B259177F594}"/>
    <cellStyle name="Normal_Sheet1" xfId="4" xr:uid="{E543E1BD-F18A-48E3-9A60-40945AC61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stevens\Local%20Settings\Temporary%20Internet%20Files\OLKB7\110%20COUNCIL%20TAX%20%20COLLECTION%20FUND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Finance\YEAR%20END%20ACCOUNTS\Year%20End%2022-23\Statement%20of%20Accounts\Disclosure%20Notes\Members%20Allowances%202022-23.xlsx" TargetMode="External"/><Relationship Id="rId1" Type="http://schemas.openxmlformats.org/officeDocument/2006/relationships/externalLinkPath" Target="Members%20Allowances%20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0A SUMMARY"/>
      <sheetName val="110"/>
    </sheetNames>
    <sheetDataSet>
      <sheetData sheetId="0">
        <row r="23">
          <cell r="B23" t="str">
            <v>REFUND PAID 1997/98 BUT  POSTED IN 1996/97</v>
          </cell>
        </row>
        <row r="25">
          <cell r="B25" t="str">
            <v>Agree refunds figure with Council Tax figures from A Turner (Group 13)</v>
          </cell>
        </row>
        <row r="26">
          <cell r="B26" t="str">
            <v>Refunds Not In Controls</v>
          </cell>
        </row>
        <row r="27">
          <cell r="B27" t="str">
            <v>Agree refunds figure with Council Tax figures from A Turner</v>
          </cell>
        </row>
        <row r="28">
          <cell r="B28" t="str">
            <v>REFUND PAID 1995/96 BUT  POSTED IN 1996/97</v>
          </cell>
        </row>
        <row r="29">
          <cell r="B29" t="str">
            <v>DIFFERENCE NOT FOUND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-23"/>
      <sheetName val="Header"/>
      <sheetName val="Summary"/>
      <sheetName val="Analysis 22-23"/>
      <sheetName val="Publication "/>
      <sheetName val="4571 Allowance Data 22-23"/>
      <sheetName val="4570 Expenses data 22-23"/>
      <sheetName val="4572 NI 22-23"/>
      <sheetName val="Scheme of allowance 22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3F925-3D21-4B8D-818C-FB10544BF0FC}">
  <sheetPr>
    <pageSetUpPr fitToPage="1"/>
  </sheetPr>
  <dimension ref="B1:P49"/>
  <sheetViews>
    <sheetView tabSelected="1" workbookViewId="0">
      <selection activeCell="E15" sqref="E15"/>
    </sheetView>
  </sheetViews>
  <sheetFormatPr defaultColWidth="9.140625" defaultRowHeight="12.75" x14ac:dyDescent="0.2"/>
  <cols>
    <col min="1" max="1" width="9.140625" style="1"/>
    <col min="2" max="2" width="24" style="1" customWidth="1"/>
    <col min="3" max="3" width="21.5703125" style="1" hidden="1" customWidth="1"/>
    <col min="4" max="4" width="5" style="1" bestFit="1" customWidth="1"/>
    <col min="5" max="5" width="25.5703125" style="1" customWidth="1"/>
    <col min="6" max="6" width="25.85546875" style="1" customWidth="1"/>
    <col min="7" max="7" width="23.42578125" style="7" customWidth="1"/>
    <col min="8" max="8" width="26.42578125" style="8" customWidth="1"/>
    <col min="9" max="9" width="11.28515625" style="1" customWidth="1"/>
    <col min="10" max="11" width="10.140625" style="1" bestFit="1" customWidth="1"/>
    <col min="12" max="12" width="9.140625" style="1"/>
    <col min="13" max="13" width="7.5703125" style="1" bestFit="1" customWidth="1"/>
    <col min="14" max="15" width="16.5703125" style="1" customWidth="1"/>
    <col min="16" max="16384" width="9.140625" style="1"/>
  </cols>
  <sheetData>
    <row r="1" spans="2:16" ht="15.75" customHeight="1" x14ac:dyDescent="0.2">
      <c r="B1" s="2" t="s">
        <v>0</v>
      </c>
      <c r="C1" s="2"/>
      <c r="D1" s="2"/>
      <c r="E1" s="2"/>
      <c r="F1" s="2"/>
      <c r="G1" s="2"/>
      <c r="H1" s="2"/>
      <c r="M1"/>
      <c r="N1"/>
    </row>
    <row r="2" spans="2:16" ht="15.75" customHeight="1" x14ac:dyDescent="0.2">
      <c r="B2" s="2" t="s">
        <v>1</v>
      </c>
      <c r="C2" s="2"/>
      <c r="D2" s="2"/>
      <c r="E2" s="2"/>
      <c r="F2" s="2"/>
      <c r="G2" s="2"/>
      <c r="H2" s="2"/>
      <c r="M2"/>
      <c r="N2"/>
      <c r="O2"/>
    </row>
    <row r="3" spans="2:16" ht="15.75" customHeight="1" x14ac:dyDescent="0.2">
      <c r="B3" s="2" t="s">
        <v>2</v>
      </c>
      <c r="C3" s="2"/>
      <c r="D3" s="2"/>
      <c r="E3" s="2"/>
      <c r="F3" s="2"/>
      <c r="G3" s="2"/>
      <c r="H3" s="2"/>
      <c r="M3"/>
      <c r="N3"/>
      <c r="O3"/>
    </row>
    <row r="4" spans="2:16" ht="15.75" customHeight="1" x14ac:dyDescent="0.2">
      <c r="B4" s="3"/>
      <c r="C4" s="3"/>
      <c r="D4" s="3"/>
      <c r="E4" s="3"/>
      <c r="F4" s="3"/>
      <c r="G4" s="3"/>
      <c r="H4" s="4"/>
      <c r="M4" s="5"/>
      <c r="N4" s="5"/>
      <c r="O4"/>
    </row>
    <row r="5" spans="2:16" ht="15.75" customHeight="1" x14ac:dyDescent="0.2">
      <c r="B5" s="6" t="s">
        <v>3</v>
      </c>
      <c r="C5" s="6"/>
      <c r="D5" s="6"/>
      <c r="E5" s="6"/>
      <c r="F5" s="6"/>
      <c r="G5" s="6"/>
      <c r="H5" s="6"/>
      <c r="M5" s="5"/>
      <c r="N5" s="5"/>
      <c r="O5" s="5"/>
    </row>
    <row r="6" spans="2:16" ht="15.75" customHeight="1" x14ac:dyDescent="0.2">
      <c r="B6" s="6" t="s">
        <v>4</v>
      </c>
      <c r="C6" s="6"/>
      <c r="D6" s="6"/>
      <c r="E6" s="6"/>
      <c r="F6" s="6"/>
      <c r="G6" s="6"/>
      <c r="H6" s="6"/>
      <c r="M6"/>
      <c r="N6"/>
      <c r="O6" s="5"/>
    </row>
    <row r="7" spans="2:16" ht="29.25" customHeight="1" x14ac:dyDescent="0.2">
      <c r="E7"/>
      <c r="M7" s="5"/>
      <c r="N7" s="5"/>
      <c r="O7"/>
    </row>
    <row r="8" spans="2:16" ht="29.25" customHeight="1" x14ac:dyDescent="0.2">
      <c r="B8" s="9" t="s">
        <v>5</v>
      </c>
      <c r="C8" s="9"/>
      <c r="D8" s="9" t="s">
        <v>6</v>
      </c>
      <c r="E8" s="9" t="s">
        <v>7</v>
      </c>
      <c r="F8" s="9" t="s">
        <v>8</v>
      </c>
      <c r="G8" s="9" t="s">
        <v>9</v>
      </c>
      <c r="H8" s="10" t="s">
        <v>10</v>
      </c>
      <c r="I8" s="9" t="s">
        <v>11</v>
      </c>
      <c r="L8"/>
      <c r="M8"/>
      <c r="N8"/>
      <c r="O8" s="5"/>
    </row>
    <row r="9" spans="2:16" ht="15.75" customHeight="1" x14ac:dyDescent="0.2">
      <c r="E9" s="11" t="s">
        <v>12</v>
      </c>
      <c r="F9" s="11" t="s">
        <v>12</v>
      </c>
      <c r="G9" s="11" t="s">
        <v>12</v>
      </c>
      <c r="H9" s="11" t="s">
        <v>12</v>
      </c>
      <c r="I9" s="11" t="s">
        <v>12</v>
      </c>
      <c r="L9"/>
      <c r="M9" s="5"/>
      <c r="N9" s="5"/>
      <c r="O9"/>
    </row>
    <row r="10" spans="2:16" ht="16.5" customHeight="1" x14ac:dyDescent="0.2">
      <c r="B10" t="s">
        <v>13</v>
      </c>
      <c r="C10"/>
      <c r="D10" t="s">
        <v>14</v>
      </c>
      <c r="E10" s="12">
        <v>4123.92</v>
      </c>
      <c r="F10" s="12">
        <v>24592.92</v>
      </c>
      <c r="G10" s="12">
        <v>2842.5899999999992</v>
      </c>
      <c r="H10" s="13">
        <v>0</v>
      </c>
      <c r="I10" s="11">
        <v>31559.429999999997</v>
      </c>
      <c r="L10"/>
      <c r="M10" s="5"/>
      <c r="N10" s="5"/>
      <c r="O10" s="5"/>
      <c r="P10"/>
    </row>
    <row r="11" spans="2:16" ht="16.5" customHeight="1" x14ac:dyDescent="0.2">
      <c r="B11" t="s">
        <v>15</v>
      </c>
      <c r="C11"/>
      <c r="D11" t="s">
        <v>16</v>
      </c>
      <c r="E11" s="12">
        <v>4123.92</v>
      </c>
      <c r="F11" s="12">
        <v>15278.829999999998</v>
      </c>
      <c r="G11" s="12">
        <v>1514.3699999999997</v>
      </c>
      <c r="H11" s="13">
        <v>528.9</v>
      </c>
      <c r="I11" s="11">
        <v>21446.02</v>
      </c>
      <c r="L11" s="5"/>
      <c r="M11" s="5"/>
      <c r="N11" s="5"/>
      <c r="O11" s="5"/>
      <c r="P11"/>
    </row>
    <row r="12" spans="2:16" ht="16.5" customHeight="1" x14ac:dyDescent="0.2">
      <c r="B12" t="s">
        <v>17</v>
      </c>
      <c r="C12"/>
      <c r="D12" t="s">
        <v>18</v>
      </c>
      <c r="E12" s="12">
        <v>3492.0290322580645</v>
      </c>
      <c r="F12" s="12">
        <v>2328.2564516129032</v>
      </c>
      <c r="G12" s="12">
        <v>0</v>
      </c>
      <c r="H12" s="13">
        <v>94</v>
      </c>
      <c r="I12" s="11">
        <v>5914.2854838709682</v>
      </c>
      <c r="L12" s="5"/>
      <c r="M12" s="5"/>
      <c r="N12" s="5"/>
      <c r="O12" s="5"/>
      <c r="P12"/>
    </row>
    <row r="13" spans="2:16" ht="16.5" customHeight="1" x14ac:dyDescent="0.2">
      <c r="B13" t="s">
        <v>19</v>
      </c>
      <c r="C13"/>
      <c r="D13" t="s">
        <v>20</v>
      </c>
      <c r="E13" s="12">
        <v>4123.92</v>
      </c>
      <c r="F13" s="12">
        <v>2749.56</v>
      </c>
      <c r="G13" s="12">
        <v>0</v>
      </c>
      <c r="H13" s="13">
        <v>91.35</v>
      </c>
      <c r="I13" s="11">
        <v>6964.83</v>
      </c>
      <c r="L13"/>
      <c r="M13" s="5"/>
      <c r="N13" s="5"/>
      <c r="O13" s="5"/>
      <c r="P13"/>
    </row>
    <row r="14" spans="2:16" ht="16.5" customHeight="1" x14ac:dyDescent="0.2">
      <c r="B14" t="s">
        <v>21</v>
      </c>
      <c r="C14"/>
      <c r="D14" t="s">
        <v>22</v>
      </c>
      <c r="E14" s="12">
        <v>4123.92</v>
      </c>
      <c r="F14" s="12">
        <v>2749.56</v>
      </c>
      <c r="G14" s="12">
        <v>0</v>
      </c>
      <c r="H14" s="13">
        <v>0</v>
      </c>
      <c r="I14" s="11">
        <v>6873.48</v>
      </c>
      <c r="L14" s="5"/>
      <c r="M14"/>
      <c r="N14"/>
      <c r="O14" s="5"/>
      <c r="P14"/>
    </row>
    <row r="15" spans="2:16" ht="16.5" customHeight="1" x14ac:dyDescent="0.2">
      <c r="B15" t="s">
        <v>23</v>
      </c>
      <c r="C15"/>
      <c r="D15" t="s">
        <v>24</v>
      </c>
      <c r="E15" s="12">
        <v>3492.0290322580645</v>
      </c>
      <c r="F15" s="12">
        <v>2328.2564516129032</v>
      </c>
      <c r="G15" s="12">
        <v>0</v>
      </c>
      <c r="H15" s="13">
        <v>130.6</v>
      </c>
      <c r="I15" s="11">
        <v>5950.8854838709685</v>
      </c>
      <c r="L15"/>
      <c r="M15" s="5"/>
      <c r="N15" s="5"/>
      <c r="O15"/>
      <c r="P15"/>
    </row>
    <row r="16" spans="2:16" ht="16.5" customHeight="1" x14ac:dyDescent="0.2">
      <c r="B16" t="s">
        <v>25</v>
      </c>
      <c r="C16"/>
      <c r="D16" t="s">
        <v>26</v>
      </c>
      <c r="E16" s="12">
        <v>4123.92</v>
      </c>
      <c r="F16" s="12">
        <v>2749.56</v>
      </c>
      <c r="G16" s="12">
        <v>0</v>
      </c>
      <c r="H16" s="13">
        <v>273.05</v>
      </c>
      <c r="I16" s="11">
        <v>7146.53</v>
      </c>
      <c r="L16" s="5"/>
      <c r="M16" s="5"/>
      <c r="N16" s="5"/>
      <c r="O16" s="5"/>
      <c r="P16"/>
    </row>
    <row r="17" spans="2:16" ht="16.5" customHeight="1" x14ac:dyDescent="0.2">
      <c r="B17" s="5" t="s">
        <v>27</v>
      </c>
      <c r="C17"/>
      <c r="D17" s="5" t="s">
        <v>28</v>
      </c>
      <c r="E17" s="12">
        <v>4123.92</v>
      </c>
      <c r="F17" s="12">
        <v>0</v>
      </c>
      <c r="G17" s="12">
        <v>0</v>
      </c>
      <c r="H17" s="13">
        <v>0</v>
      </c>
      <c r="I17" s="11">
        <v>4123.92</v>
      </c>
      <c r="L17" s="5"/>
      <c r="M17"/>
      <c r="N17"/>
      <c r="O17" s="5"/>
    </row>
    <row r="18" spans="2:16" ht="16.5" customHeight="1" x14ac:dyDescent="0.2">
      <c r="B18" s="5" t="s">
        <v>29</v>
      </c>
      <c r="C18"/>
      <c r="D18" s="5" t="s">
        <v>30</v>
      </c>
      <c r="E18" s="12">
        <v>4123.92</v>
      </c>
      <c r="F18" s="12">
        <v>0</v>
      </c>
      <c r="G18" s="12">
        <v>0</v>
      </c>
      <c r="H18" s="13">
        <v>141.70000000000002</v>
      </c>
      <c r="I18" s="11">
        <v>4265.62</v>
      </c>
      <c r="L18" s="5"/>
      <c r="M18" s="5"/>
      <c r="N18"/>
      <c r="O18"/>
    </row>
    <row r="19" spans="2:16" ht="16.5" customHeight="1" x14ac:dyDescent="0.2">
      <c r="B19" s="5" t="s">
        <v>31</v>
      </c>
      <c r="C19"/>
      <c r="D19" s="5" t="s">
        <v>32</v>
      </c>
      <c r="E19" s="12">
        <v>4123.92</v>
      </c>
      <c r="F19" s="12">
        <v>0</v>
      </c>
      <c r="G19" s="12">
        <v>0</v>
      </c>
      <c r="H19" s="13">
        <v>0</v>
      </c>
      <c r="I19" s="11">
        <v>4123.92</v>
      </c>
      <c r="L19" s="5"/>
      <c r="M19" s="5"/>
      <c r="N19" s="5"/>
      <c r="O19" s="5"/>
    </row>
    <row r="20" spans="2:16" ht="16.5" customHeight="1" x14ac:dyDescent="0.2">
      <c r="B20" s="5" t="s">
        <v>33</v>
      </c>
      <c r="C20"/>
      <c r="D20" s="5" t="s">
        <v>34</v>
      </c>
      <c r="E20" s="12">
        <v>3492.0290322580645</v>
      </c>
      <c r="F20" s="12">
        <v>0</v>
      </c>
      <c r="G20" s="12">
        <v>0</v>
      </c>
      <c r="H20" s="13">
        <v>268.10000000000002</v>
      </c>
      <c r="I20" s="11">
        <v>3760.1290322580644</v>
      </c>
      <c r="L20" s="5"/>
      <c r="M20"/>
      <c r="N20"/>
      <c r="O20" s="5"/>
    </row>
    <row r="21" spans="2:16" ht="16.5" customHeight="1" x14ac:dyDescent="0.2">
      <c r="B21" s="5" t="s">
        <v>35</v>
      </c>
      <c r="C21"/>
      <c r="D21" s="5" t="s">
        <v>36</v>
      </c>
      <c r="E21" s="12">
        <v>4123.92</v>
      </c>
      <c r="F21" s="12">
        <v>0</v>
      </c>
      <c r="G21" s="12">
        <v>0</v>
      </c>
      <c r="H21" s="13">
        <v>0</v>
      </c>
      <c r="I21" s="11">
        <v>4123.92</v>
      </c>
      <c r="L21"/>
      <c r="M21" s="5"/>
      <c r="N21" s="5"/>
      <c r="O21"/>
    </row>
    <row r="22" spans="2:16" ht="16.5" customHeight="1" x14ac:dyDescent="0.2">
      <c r="B22" s="5" t="s">
        <v>37</v>
      </c>
      <c r="C22"/>
      <c r="D22" s="5" t="s">
        <v>38</v>
      </c>
      <c r="E22" s="12">
        <v>4123.92</v>
      </c>
      <c r="F22" s="12">
        <v>0</v>
      </c>
      <c r="G22" s="12">
        <v>0</v>
      </c>
      <c r="H22" s="13">
        <v>196.18</v>
      </c>
      <c r="I22" s="11">
        <v>4320.1000000000004</v>
      </c>
      <c r="L22" s="5"/>
      <c r="M22"/>
      <c r="N22"/>
      <c r="O22" s="5"/>
    </row>
    <row r="23" spans="2:16" ht="16.5" customHeight="1" x14ac:dyDescent="0.2">
      <c r="B23" s="5" t="s">
        <v>39</v>
      </c>
      <c r="D23" s="5" t="s">
        <v>40</v>
      </c>
      <c r="E23" s="12">
        <v>1208.3529032258066</v>
      </c>
      <c r="F23" s="12">
        <v>0</v>
      </c>
      <c r="G23" s="12">
        <v>0</v>
      </c>
      <c r="H23" s="13">
        <v>0</v>
      </c>
      <c r="I23" s="11">
        <v>1208.3529032258066</v>
      </c>
      <c r="L23" s="5"/>
      <c r="M23" s="5"/>
      <c r="N23" s="5"/>
      <c r="O23"/>
    </row>
    <row r="24" spans="2:16" ht="16.5" customHeight="1" x14ac:dyDescent="0.2">
      <c r="B24" s="5" t="s">
        <v>41</v>
      </c>
      <c r="D24" s="5" t="s">
        <v>42</v>
      </c>
      <c r="E24" s="12">
        <v>4123.92</v>
      </c>
      <c r="F24" s="12">
        <v>0</v>
      </c>
      <c r="G24" s="12">
        <v>0</v>
      </c>
      <c r="H24" s="13">
        <v>0</v>
      </c>
      <c r="I24" s="11">
        <v>4123.92</v>
      </c>
      <c r="L24"/>
      <c r="N24"/>
      <c r="O24" s="5"/>
    </row>
    <row r="25" spans="2:16" ht="16.5" customHeight="1" x14ac:dyDescent="0.2">
      <c r="B25" s="5" t="s">
        <v>43</v>
      </c>
      <c r="D25" s="5" t="s">
        <v>44</v>
      </c>
      <c r="E25" s="12">
        <v>3492.0290322580645</v>
      </c>
      <c r="F25" s="12">
        <v>0</v>
      </c>
      <c r="G25" s="12">
        <v>0</v>
      </c>
      <c r="H25" s="13">
        <v>0</v>
      </c>
      <c r="I25" s="11">
        <v>3492.0290322580645</v>
      </c>
      <c r="L25" s="5"/>
      <c r="M25"/>
      <c r="N25" s="5"/>
      <c r="O25"/>
    </row>
    <row r="26" spans="2:16" ht="16.5" customHeight="1" x14ac:dyDescent="0.2">
      <c r="B26" s="5" t="s">
        <v>45</v>
      </c>
      <c r="D26" s="5" t="s">
        <v>46</v>
      </c>
      <c r="E26" s="12">
        <v>4123.92</v>
      </c>
      <c r="F26" s="12">
        <v>0</v>
      </c>
      <c r="G26" s="12">
        <v>0</v>
      </c>
      <c r="H26" s="13">
        <v>0</v>
      </c>
      <c r="I26" s="11">
        <v>4123.92</v>
      </c>
      <c r="L26" s="5"/>
      <c r="M26"/>
      <c r="N26"/>
      <c r="O26"/>
    </row>
    <row r="27" spans="2:16" ht="16.5" customHeight="1" x14ac:dyDescent="0.2">
      <c r="B27" s="5" t="s">
        <v>47</v>
      </c>
      <c r="D27" s="5" t="s">
        <v>48</v>
      </c>
      <c r="E27" s="12">
        <v>4123.92</v>
      </c>
      <c r="F27" s="12">
        <v>0</v>
      </c>
      <c r="G27" s="12">
        <v>0</v>
      </c>
      <c r="H27" s="13">
        <v>0</v>
      </c>
      <c r="I27" s="11">
        <v>4123.92</v>
      </c>
      <c r="L27"/>
      <c r="M27"/>
      <c r="N27"/>
      <c r="O27"/>
    </row>
    <row r="28" spans="2:16" ht="16.5" customHeight="1" x14ac:dyDescent="0.2">
      <c r="B28" t="s">
        <v>49</v>
      </c>
      <c r="C28"/>
      <c r="D28" t="s">
        <v>50</v>
      </c>
      <c r="E28" s="12">
        <v>607.77096774193558</v>
      </c>
      <c r="F28" s="12">
        <v>404.54354838709679</v>
      </c>
      <c r="G28" s="12">
        <v>0</v>
      </c>
      <c r="H28" s="13">
        <v>0</v>
      </c>
      <c r="I28" s="11">
        <v>1012.3145161290324</v>
      </c>
      <c r="L28" s="5"/>
      <c r="M28" s="14"/>
      <c r="N28"/>
      <c r="O28"/>
      <c r="P28"/>
    </row>
    <row r="29" spans="2:16" ht="16.5" customHeight="1" x14ac:dyDescent="0.2">
      <c r="B29" t="s">
        <v>51</v>
      </c>
      <c r="C29"/>
      <c r="D29" t="s">
        <v>52</v>
      </c>
      <c r="E29" s="12">
        <v>609.95096774193553</v>
      </c>
      <c r="F29" s="12">
        <v>2584.3564516129031</v>
      </c>
      <c r="G29" s="12">
        <v>252.58999999999997</v>
      </c>
      <c r="H29" s="13">
        <v>0</v>
      </c>
      <c r="I29" s="11">
        <v>3446.8974193548388</v>
      </c>
      <c r="L29"/>
      <c r="M29" s="14"/>
      <c r="N29"/>
      <c r="O29"/>
      <c r="P29"/>
    </row>
    <row r="30" spans="2:16" ht="16.5" customHeight="1" x14ac:dyDescent="0.2">
      <c r="B30" s="5" t="s">
        <v>53</v>
      </c>
      <c r="D30" s="5" t="s">
        <v>54</v>
      </c>
      <c r="E30" s="12">
        <v>607.36</v>
      </c>
      <c r="F30" s="12">
        <v>0</v>
      </c>
      <c r="G30" s="12">
        <v>0</v>
      </c>
      <c r="H30" s="13">
        <v>0</v>
      </c>
      <c r="I30" s="11">
        <v>607.36</v>
      </c>
      <c r="L30" s="5"/>
      <c r="M30"/>
      <c r="N30"/>
      <c r="O30"/>
    </row>
    <row r="31" spans="2:16" ht="16.5" customHeight="1" x14ac:dyDescent="0.2">
      <c r="B31" s="5" t="s">
        <v>55</v>
      </c>
      <c r="D31" s="5" t="s">
        <v>56</v>
      </c>
      <c r="E31" s="12">
        <v>607.36</v>
      </c>
      <c r="F31" s="12">
        <v>0</v>
      </c>
      <c r="G31" s="12">
        <v>0</v>
      </c>
      <c r="H31" s="13">
        <v>0</v>
      </c>
      <c r="I31" s="11">
        <v>607.36</v>
      </c>
      <c r="L31"/>
      <c r="M31"/>
      <c r="N31"/>
      <c r="O31"/>
    </row>
    <row r="32" spans="2:16" ht="16.5" customHeight="1" x14ac:dyDescent="0.2">
      <c r="B32" s="5" t="s">
        <v>57</v>
      </c>
      <c r="D32" s="5" t="s">
        <v>58</v>
      </c>
      <c r="E32" s="12">
        <v>1449.15</v>
      </c>
      <c r="F32" s="12">
        <v>0</v>
      </c>
      <c r="G32" s="12">
        <v>0</v>
      </c>
      <c r="H32" s="13">
        <v>0</v>
      </c>
      <c r="I32" s="11">
        <v>1449.15</v>
      </c>
      <c r="L32"/>
      <c r="M32"/>
      <c r="N32"/>
      <c r="O32"/>
    </row>
    <row r="33" spans="5:15" x14ac:dyDescent="0.2">
      <c r="L33"/>
      <c r="M33"/>
      <c r="N33"/>
      <c r="O33"/>
    </row>
    <row r="34" spans="5:15" ht="13.5" thickBot="1" x14ac:dyDescent="0.25">
      <c r="E34" s="15">
        <f>SUM(E10:E32)</f>
        <v>72669.020967741919</v>
      </c>
      <c r="F34" s="15">
        <f>SUM(F10:F32)</f>
        <v>55765.842903225806</v>
      </c>
      <c r="G34" s="15">
        <f>SUM(G10:G32)</f>
        <v>4609.5499999999993</v>
      </c>
      <c r="H34" s="15">
        <f t="shared" ref="H34:J34" si="0">SUM(H10:H32)</f>
        <v>1723.8800000000003</v>
      </c>
      <c r="I34" s="16">
        <f>E34+F34+G34+H34</f>
        <v>134768.29387096773</v>
      </c>
      <c r="J34" s="17"/>
      <c r="K34" s="17"/>
      <c r="L34"/>
      <c r="M34"/>
      <c r="N34"/>
      <c r="O34"/>
    </row>
    <row r="35" spans="5:15" ht="13.5" thickTop="1" x14ac:dyDescent="0.2">
      <c r="K35" s="17"/>
      <c r="L35"/>
      <c r="M35"/>
    </row>
    <row r="36" spans="5:15" x14ac:dyDescent="0.2">
      <c r="E36" s="17"/>
      <c r="F36" s="17"/>
      <c r="G36" s="18"/>
      <c r="H36" s="19"/>
      <c r="I36" s="17"/>
      <c r="L36"/>
      <c r="M36"/>
    </row>
    <row r="37" spans="5:15" x14ac:dyDescent="0.2">
      <c r="I37" s="17"/>
      <c r="M37"/>
    </row>
    <row r="38" spans="5:15" x14ac:dyDescent="0.2">
      <c r="I38" s="17"/>
      <c r="M38"/>
    </row>
    <row r="39" spans="5:15" x14ac:dyDescent="0.2">
      <c r="M39"/>
    </row>
    <row r="40" spans="5:15" x14ac:dyDescent="0.2">
      <c r="M40"/>
    </row>
    <row r="41" spans="5:15" x14ac:dyDescent="0.2">
      <c r="M41"/>
    </row>
    <row r="42" spans="5:15" x14ac:dyDescent="0.2">
      <c r="M42"/>
    </row>
    <row r="43" spans="5:15" x14ac:dyDescent="0.2">
      <c r="M43"/>
    </row>
    <row r="44" spans="5:15" x14ac:dyDescent="0.2">
      <c r="M44"/>
    </row>
    <row r="45" spans="5:15" x14ac:dyDescent="0.2">
      <c r="M45"/>
    </row>
    <row r="46" spans="5:15" x14ac:dyDescent="0.2">
      <c r="M46"/>
    </row>
    <row r="47" spans="5:15" x14ac:dyDescent="0.2">
      <c r="M47"/>
    </row>
    <row r="48" spans="5:15" x14ac:dyDescent="0.2">
      <c r="M48"/>
    </row>
    <row r="49" spans="13:13" x14ac:dyDescent="0.2">
      <c r="M49"/>
    </row>
  </sheetData>
  <mergeCells count="5">
    <mergeCell ref="B1:H1"/>
    <mergeCell ref="B2:H2"/>
    <mergeCell ref="B3:H3"/>
    <mergeCell ref="B5:H5"/>
    <mergeCell ref="B6:H6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Publication </vt:lpstr>
    </vt:vector>
  </TitlesOfParts>
  <Company>Nottinghamshire Fire and Rescue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Stringer</dc:creator>
  <cp:lastModifiedBy>Kirsty Stringer</cp:lastModifiedBy>
  <dcterms:created xsi:type="dcterms:W3CDTF">2023-04-28T13:21:11Z</dcterms:created>
  <dcterms:modified xsi:type="dcterms:W3CDTF">2023-04-28T13:22:31Z</dcterms:modified>
</cp:coreProperties>
</file>